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6" i="1" l="1"/>
  <c r="B25" i="1"/>
  <c r="B7" i="1"/>
  <c r="B11" i="1" s="1"/>
  <c r="D36" i="1" l="1"/>
  <c r="D7" i="1"/>
  <c r="D11" i="1" s="1"/>
  <c r="D19" i="1" s="1"/>
  <c r="D25" i="1" s="1"/>
</calcChain>
</file>

<file path=xl/sharedStrings.xml><?xml version="1.0" encoding="utf-8"?>
<sst xmlns="http://schemas.openxmlformats.org/spreadsheetml/2006/main" count="20" uniqueCount="19">
  <si>
    <t>Added Specific Ownership</t>
  </si>
  <si>
    <t>Total to be Budgeted</t>
  </si>
  <si>
    <t>Funding - CPP &amp; ECARE</t>
  </si>
  <si>
    <t xml:space="preserve">Per Pupil Funding          </t>
  </si>
  <si>
    <t>Total Regular Pupil Count</t>
  </si>
  <si>
    <t>Total Regular Pupil Funding</t>
  </si>
  <si>
    <t>Online Pupils</t>
  </si>
  <si>
    <t>Online Pupil Funding</t>
  </si>
  <si>
    <t>Grand Total Pupil Funding</t>
  </si>
  <si>
    <t>Funding - OneYear FTE</t>
  </si>
  <si>
    <t>Property Tax</t>
  </si>
  <si>
    <t>Specific Ownership</t>
  </si>
  <si>
    <t>State Equalization</t>
  </si>
  <si>
    <t>Line Items in the Revenue Budget:</t>
  </si>
  <si>
    <t>Mill Levy-Technology</t>
  </si>
  <si>
    <t>1slot Dragonfly</t>
  </si>
  <si>
    <t>Total Online Pupil Funding</t>
  </si>
  <si>
    <t>FY23 June Budget</t>
  </si>
  <si>
    <t>FY23 January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</si>
</sst>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Alignment="1">
      <alignment horizontal="center"/>
    </xf>
    <xf numFmtId="2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Layout" zoomScaleNormal="100" workbookViewId="0">
      <selection activeCell="D27" sqref="D27"/>
    </sheetView>
  </sheetViews>
  <sheetFormatPr defaultRowHeight="15.75" x14ac:dyDescent="0.25"/>
  <cols>
    <col min="1" max="1" width="35.28515625" style="3" bestFit="1" customWidth="1"/>
    <col min="2" max="2" width="20.85546875" style="3" customWidth="1"/>
    <col min="3" max="3" width="11.42578125" style="4" bestFit="1" customWidth="1"/>
    <col min="4" max="4" width="22.140625" style="3" bestFit="1" customWidth="1"/>
    <col min="5" max="5" width="11.42578125" style="3" bestFit="1" customWidth="1"/>
    <col min="6" max="6" width="12.42578125" style="3" bestFit="1" customWidth="1"/>
    <col min="7" max="240" width="9.140625" style="3"/>
    <col min="241" max="241" width="40.7109375" style="3" customWidth="1"/>
    <col min="242" max="242" width="17.5703125" style="3" customWidth="1"/>
    <col min="243" max="243" width="15.42578125" style="3" customWidth="1"/>
    <col min="244" max="496" width="9.140625" style="3"/>
    <col min="497" max="497" width="40.7109375" style="3" customWidth="1"/>
    <col min="498" max="498" width="17.5703125" style="3" customWidth="1"/>
    <col min="499" max="499" width="15.42578125" style="3" customWidth="1"/>
    <col min="500" max="752" width="9.140625" style="3"/>
    <col min="753" max="753" width="40.7109375" style="3" customWidth="1"/>
    <col min="754" max="754" width="17.5703125" style="3" customWidth="1"/>
    <col min="755" max="755" width="15.42578125" style="3" customWidth="1"/>
    <col min="756" max="1008" width="9.140625" style="3"/>
    <col min="1009" max="1009" width="40.7109375" style="3" customWidth="1"/>
    <col min="1010" max="1010" width="17.5703125" style="3" customWidth="1"/>
    <col min="1011" max="1011" width="15.42578125" style="3" customWidth="1"/>
    <col min="1012" max="1264" width="9.140625" style="3"/>
    <col min="1265" max="1265" width="40.7109375" style="3" customWidth="1"/>
    <col min="1266" max="1266" width="17.5703125" style="3" customWidth="1"/>
    <col min="1267" max="1267" width="15.42578125" style="3" customWidth="1"/>
    <col min="1268" max="1520" width="9.140625" style="3"/>
    <col min="1521" max="1521" width="40.7109375" style="3" customWidth="1"/>
    <col min="1522" max="1522" width="17.5703125" style="3" customWidth="1"/>
    <col min="1523" max="1523" width="15.42578125" style="3" customWidth="1"/>
    <col min="1524" max="1776" width="9.140625" style="3"/>
    <col min="1777" max="1777" width="40.7109375" style="3" customWidth="1"/>
    <col min="1778" max="1778" width="17.5703125" style="3" customWidth="1"/>
    <col min="1779" max="1779" width="15.42578125" style="3" customWidth="1"/>
    <col min="1780" max="2032" width="9.140625" style="3"/>
    <col min="2033" max="2033" width="40.7109375" style="3" customWidth="1"/>
    <col min="2034" max="2034" width="17.5703125" style="3" customWidth="1"/>
    <col min="2035" max="2035" width="15.42578125" style="3" customWidth="1"/>
    <col min="2036" max="2288" width="9.140625" style="3"/>
    <col min="2289" max="2289" width="40.7109375" style="3" customWidth="1"/>
    <col min="2290" max="2290" width="17.5703125" style="3" customWidth="1"/>
    <col min="2291" max="2291" width="15.42578125" style="3" customWidth="1"/>
    <col min="2292" max="2544" width="9.140625" style="3"/>
    <col min="2545" max="2545" width="40.7109375" style="3" customWidth="1"/>
    <col min="2546" max="2546" width="17.5703125" style="3" customWidth="1"/>
    <col min="2547" max="2547" width="15.42578125" style="3" customWidth="1"/>
    <col min="2548" max="2800" width="9.140625" style="3"/>
    <col min="2801" max="2801" width="40.7109375" style="3" customWidth="1"/>
    <col min="2802" max="2802" width="17.5703125" style="3" customWidth="1"/>
    <col min="2803" max="2803" width="15.42578125" style="3" customWidth="1"/>
    <col min="2804" max="3056" width="9.140625" style="3"/>
    <col min="3057" max="3057" width="40.7109375" style="3" customWidth="1"/>
    <col min="3058" max="3058" width="17.5703125" style="3" customWidth="1"/>
    <col min="3059" max="3059" width="15.42578125" style="3" customWidth="1"/>
    <col min="3060" max="3312" width="9.140625" style="3"/>
    <col min="3313" max="3313" width="40.7109375" style="3" customWidth="1"/>
    <col min="3314" max="3314" width="17.5703125" style="3" customWidth="1"/>
    <col min="3315" max="3315" width="15.42578125" style="3" customWidth="1"/>
    <col min="3316" max="3568" width="9.140625" style="3"/>
    <col min="3569" max="3569" width="40.7109375" style="3" customWidth="1"/>
    <col min="3570" max="3570" width="17.5703125" style="3" customWidth="1"/>
    <col min="3571" max="3571" width="15.42578125" style="3" customWidth="1"/>
    <col min="3572" max="3824" width="9.140625" style="3"/>
    <col min="3825" max="3825" width="40.7109375" style="3" customWidth="1"/>
    <col min="3826" max="3826" width="17.5703125" style="3" customWidth="1"/>
    <col min="3827" max="3827" width="15.42578125" style="3" customWidth="1"/>
    <col min="3828" max="4080" width="9.140625" style="3"/>
    <col min="4081" max="4081" width="40.7109375" style="3" customWidth="1"/>
    <col min="4082" max="4082" width="17.5703125" style="3" customWidth="1"/>
    <col min="4083" max="4083" width="15.42578125" style="3" customWidth="1"/>
    <col min="4084" max="4336" width="9.140625" style="3"/>
    <col min="4337" max="4337" width="40.7109375" style="3" customWidth="1"/>
    <col min="4338" max="4338" width="17.5703125" style="3" customWidth="1"/>
    <col min="4339" max="4339" width="15.42578125" style="3" customWidth="1"/>
    <col min="4340" max="4592" width="9.140625" style="3"/>
    <col min="4593" max="4593" width="40.7109375" style="3" customWidth="1"/>
    <col min="4594" max="4594" width="17.5703125" style="3" customWidth="1"/>
    <col min="4595" max="4595" width="15.42578125" style="3" customWidth="1"/>
    <col min="4596" max="4848" width="9.140625" style="3"/>
    <col min="4849" max="4849" width="40.7109375" style="3" customWidth="1"/>
    <col min="4850" max="4850" width="17.5703125" style="3" customWidth="1"/>
    <col min="4851" max="4851" width="15.42578125" style="3" customWidth="1"/>
    <col min="4852" max="5104" width="9.140625" style="3"/>
    <col min="5105" max="5105" width="40.7109375" style="3" customWidth="1"/>
    <col min="5106" max="5106" width="17.5703125" style="3" customWidth="1"/>
    <col min="5107" max="5107" width="15.42578125" style="3" customWidth="1"/>
    <col min="5108" max="5360" width="9.140625" style="3"/>
    <col min="5361" max="5361" width="40.7109375" style="3" customWidth="1"/>
    <col min="5362" max="5362" width="17.5703125" style="3" customWidth="1"/>
    <col min="5363" max="5363" width="15.42578125" style="3" customWidth="1"/>
    <col min="5364" max="5616" width="9.140625" style="3"/>
    <col min="5617" max="5617" width="40.7109375" style="3" customWidth="1"/>
    <col min="5618" max="5618" width="17.5703125" style="3" customWidth="1"/>
    <col min="5619" max="5619" width="15.42578125" style="3" customWidth="1"/>
    <col min="5620" max="5872" width="9.140625" style="3"/>
    <col min="5873" max="5873" width="40.7109375" style="3" customWidth="1"/>
    <col min="5874" max="5874" width="17.5703125" style="3" customWidth="1"/>
    <col min="5875" max="5875" width="15.42578125" style="3" customWidth="1"/>
    <col min="5876" max="6128" width="9.140625" style="3"/>
    <col min="6129" max="6129" width="40.7109375" style="3" customWidth="1"/>
    <col min="6130" max="6130" width="17.5703125" style="3" customWidth="1"/>
    <col min="6131" max="6131" width="15.42578125" style="3" customWidth="1"/>
    <col min="6132" max="6384" width="9.140625" style="3"/>
    <col min="6385" max="6385" width="40.7109375" style="3" customWidth="1"/>
    <col min="6386" max="6386" width="17.5703125" style="3" customWidth="1"/>
    <col min="6387" max="6387" width="15.42578125" style="3" customWidth="1"/>
    <col min="6388" max="6640" width="9.140625" style="3"/>
    <col min="6641" max="6641" width="40.7109375" style="3" customWidth="1"/>
    <col min="6642" max="6642" width="17.5703125" style="3" customWidth="1"/>
    <col min="6643" max="6643" width="15.42578125" style="3" customWidth="1"/>
    <col min="6644" max="6896" width="9.140625" style="3"/>
    <col min="6897" max="6897" width="40.7109375" style="3" customWidth="1"/>
    <col min="6898" max="6898" width="17.5703125" style="3" customWidth="1"/>
    <col min="6899" max="6899" width="15.42578125" style="3" customWidth="1"/>
    <col min="6900" max="7152" width="9.140625" style="3"/>
    <col min="7153" max="7153" width="40.7109375" style="3" customWidth="1"/>
    <col min="7154" max="7154" width="17.5703125" style="3" customWidth="1"/>
    <col min="7155" max="7155" width="15.42578125" style="3" customWidth="1"/>
    <col min="7156" max="7408" width="9.140625" style="3"/>
    <col min="7409" max="7409" width="40.7109375" style="3" customWidth="1"/>
    <col min="7410" max="7410" width="17.5703125" style="3" customWidth="1"/>
    <col min="7411" max="7411" width="15.42578125" style="3" customWidth="1"/>
    <col min="7412" max="7664" width="9.140625" style="3"/>
    <col min="7665" max="7665" width="40.7109375" style="3" customWidth="1"/>
    <col min="7666" max="7666" width="17.5703125" style="3" customWidth="1"/>
    <col min="7667" max="7667" width="15.42578125" style="3" customWidth="1"/>
    <col min="7668" max="7920" width="9.140625" style="3"/>
    <col min="7921" max="7921" width="40.7109375" style="3" customWidth="1"/>
    <col min="7922" max="7922" width="17.5703125" style="3" customWidth="1"/>
    <col min="7923" max="7923" width="15.42578125" style="3" customWidth="1"/>
    <col min="7924" max="8176" width="9.140625" style="3"/>
    <col min="8177" max="8177" width="40.7109375" style="3" customWidth="1"/>
    <col min="8178" max="8178" width="17.5703125" style="3" customWidth="1"/>
    <col min="8179" max="8179" width="15.42578125" style="3" customWidth="1"/>
    <col min="8180" max="8432" width="9.140625" style="3"/>
    <col min="8433" max="8433" width="40.7109375" style="3" customWidth="1"/>
    <col min="8434" max="8434" width="17.5703125" style="3" customWidth="1"/>
    <col min="8435" max="8435" width="15.42578125" style="3" customWidth="1"/>
    <col min="8436" max="8688" width="9.140625" style="3"/>
    <col min="8689" max="8689" width="40.7109375" style="3" customWidth="1"/>
    <col min="8690" max="8690" width="17.5703125" style="3" customWidth="1"/>
    <col min="8691" max="8691" width="15.42578125" style="3" customWidth="1"/>
    <col min="8692" max="8944" width="9.140625" style="3"/>
    <col min="8945" max="8945" width="40.7109375" style="3" customWidth="1"/>
    <col min="8946" max="8946" width="17.5703125" style="3" customWidth="1"/>
    <col min="8947" max="8947" width="15.42578125" style="3" customWidth="1"/>
    <col min="8948" max="9200" width="9.140625" style="3"/>
    <col min="9201" max="9201" width="40.7109375" style="3" customWidth="1"/>
    <col min="9202" max="9202" width="17.5703125" style="3" customWidth="1"/>
    <col min="9203" max="9203" width="15.42578125" style="3" customWidth="1"/>
    <col min="9204" max="9456" width="9.140625" style="3"/>
    <col min="9457" max="9457" width="40.7109375" style="3" customWidth="1"/>
    <col min="9458" max="9458" width="17.5703125" style="3" customWidth="1"/>
    <col min="9459" max="9459" width="15.42578125" style="3" customWidth="1"/>
    <col min="9460" max="9712" width="9.140625" style="3"/>
    <col min="9713" max="9713" width="40.7109375" style="3" customWidth="1"/>
    <col min="9714" max="9714" width="17.5703125" style="3" customWidth="1"/>
    <col min="9715" max="9715" width="15.42578125" style="3" customWidth="1"/>
    <col min="9716" max="9968" width="9.140625" style="3"/>
    <col min="9969" max="9969" width="40.7109375" style="3" customWidth="1"/>
    <col min="9970" max="9970" width="17.5703125" style="3" customWidth="1"/>
    <col min="9971" max="9971" width="15.42578125" style="3" customWidth="1"/>
    <col min="9972" max="10224" width="9.140625" style="3"/>
    <col min="10225" max="10225" width="40.7109375" style="3" customWidth="1"/>
    <col min="10226" max="10226" width="17.5703125" style="3" customWidth="1"/>
    <col min="10227" max="10227" width="15.42578125" style="3" customWidth="1"/>
    <col min="10228" max="10480" width="9.140625" style="3"/>
    <col min="10481" max="10481" width="40.7109375" style="3" customWidth="1"/>
    <col min="10482" max="10482" width="17.5703125" style="3" customWidth="1"/>
    <col min="10483" max="10483" width="15.42578125" style="3" customWidth="1"/>
    <col min="10484" max="10736" width="9.140625" style="3"/>
    <col min="10737" max="10737" width="40.7109375" style="3" customWidth="1"/>
    <col min="10738" max="10738" width="17.5703125" style="3" customWidth="1"/>
    <col min="10739" max="10739" width="15.42578125" style="3" customWidth="1"/>
    <col min="10740" max="10992" width="9.140625" style="3"/>
    <col min="10993" max="10993" width="40.7109375" style="3" customWidth="1"/>
    <col min="10994" max="10994" width="17.5703125" style="3" customWidth="1"/>
    <col min="10995" max="10995" width="15.42578125" style="3" customWidth="1"/>
    <col min="10996" max="11248" width="9.140625" style="3"/>
    <col min="11249" max="11249" width="40.7109375" style="3" customWidth="1"/>
    <col min="11250" max="11250" width="17.5703125" style="3" customWidth="1"/>
    <col min="11251" max="11251" width="15.42578125" style="3" customWidth="1"/>
    <col min="11252" max="11504" width="9.140625" style="3"/>
    <col min="11505" max="11505" width="40.7109375" style="3" customWidth="1"/>
    <col min="11506" max="11506" width="17.5703125" style="3" customWidth="1"/>
    <col min="11507" max="11507" width="15.42578125" style="3" customWidth="1"/>
    <col min="11508" max="11760" width="9.140625" style="3"/>
    <col min="11761" max="11761" width="40.7109375" style="3" customWidth="1"/>
    <col min="11762" max="11762" width="17.5703125" style="3" customWidth="1"/>
    <col min="11763" max="11763" width="15.42578125" style="3" customWidth="1"/>
    <col min="11764" max="12016" width="9.140625" style="3"/>
    <col min="12017" max="12017" width="40.7109375" style="3" customWidth="1"/>
    <col min="12018" max="12018" width="17.5703125" style="3" customWidth="1"/>
    <col min="12019" max="12019" width="15.42578125" style="3" customWidth="1"/>
    <col min="12020" max="12272" width="9.140625" style="3"/>
    <col min="12273" max="12273" width="40.7109375" style="3" customWidth="1"/>
    <col min="12274" max="12274" width="17.5703125" style="3" customWidth="1"/>
    <col min="12275" max="12275" width="15.42578125" style="3" customWidth="1"/>
    <col min="12276" max="12528" width="9.140625" style="3"/>
    <col min="12529" max="12529" width="40.7109375" style="3" customWidth="1"/>
    <col min="12530" max="12530" width="17.5703125" style="3" customWidth="1"/>
    <col min="12531" max="12531" width="15.42578125" style="3" customWidth="1"/>
    <col min="12532" max="12784" width="9.140625" style="3"/>
    <col min="12785" max="12785" width="40.7109375" style="3" customWidth="1"/>
    <col min="12786" max="12786" width="17.5703125" style="3" customWidth="1"/>
    <col min="12787" max="12787" width="15.42578125" style="3" customWidth="1"/>
    <col min="12788" max="13040" width="9.140625" style="3"/>
    <col min="13041" max="13041" width="40.7109375" style="3" customWidth="1"/>
    <col min="13042" max="13042" width="17.5703125" style="3" customWidth="1"/>
    <col min="13043" max="13043" width="15.42578125" style="3" customWidth="1"/>
    <col min="13044" max="13296" width="9.140625" style="3"/>
    <col min="13297" max="13297" width="40.7109375" style="3" customWidth="1"/>
    <col min="13298" max="13298" width="17.5703125" style="3" customWidth="1"/>
    <col min="13299" max="13299" width="15.42578125" style="3" customWidth="1"/>
    <col min="13300" max="13552" width="9.140625" style="3"/>
    <col min="13553" max="13553" width="40.7109375" style="3" customWidth="1"/>
    <col min="13554" max="13554" width="17.5703125" style="3" customWidth="1"/>
    <col min="13555" max="13555" width="15.42578125" style="3" customWidth="1"/>
    <col min="13556" max="13808" width="9.140625" style="3"/>
    <col min="13809" max="13809" width="40.7109375" style="3" customWidth="1"/>
    <col min="13810" max="13810" width="17.5703125" style="3" customWidth="1"/>
    <col min="13811" max="13811" width="15.42578125" style="3" customWidth="1"/>
    <col min="13812" max="14064" width="9.140625" style="3"/>
    <col min="14065" max="14065" width="40.7109375" style="3" customWidth="1"/>
    <col min="14066" max="14066" width="17.5703125" style="3" customWidth="1"/>
    <col min="14067" max="14067" width="15.42578125" style="3" customWidth="1"/>
    <col min="14068" max="14320" width="9.140625" style="3"/>
    <col min="14321" max="14321" width="40.7109375" style="3" customWidth="1"/>
    <col min="14322" max="14322" width="17.5703125" style="3" customWidth="1"/>
    <col min="14323" max="14323" width="15.42578125" style="3" customWidth="1"/>
    <col min="14324" max="14576" width="9.140625" style="3"/>
    <col min="14577" max="14577" width="40.7109375" style="3" customWidth="1"/>
    <col min="14578" max="14578" width="17.5703125" style="3" customWidth="1"/>
    <col min="14579" max="14579" width="15.42578125" style="3" customWidth="1"/>
    <col min="14580" max="14832" width="9.140625" style="3"/>
    <col min="14833" max="14833" width="40.7109375" style="3" customWidth="1"/>
    <col min="14834" max="14834" width="17.5703125" style="3" customWidth="1"/>
    <col min="14835" max="14835" width="15.42578125" style="3" customWidth="1"/>
    <col min="14836" max="15088" width="9.140625" style="3"/>
    <col min="15089" max="15089" width="40.7109375" style="3" customWidth="1"/>
    <col min="15090" max="15090" width="17.5703125" style="3" customWidth="1"/>
    <col min="15091" max="15091" width="15.42578125" style="3" customWidth="1"/>
    <col min="15092" max="15344" width="9.140625" style="3"/>
    <col min="15345" max="15345" width="40.7109375" style="3" customWidth="1"/>
    <col min="15346" max="15346" width="17.5703125" style="3" customWidth="1"/>
    <col min="15347" max="15347" width="15.42578125" style="3" customWidth="1"/>
    <col min="15348" max="15600" width="9.140625" style="3"/>
    <col min="15601" max="15601" width="40.7109375" style="3" customWidth="1"/>
    <col min="15602" max="15602" width="17.5703125" style="3" customWidth="1"/>
    <col min="15603" max="15603" width="15.42578125" style="3" customWidth="1"/>
    <col min="15604" max="15856" width="9.140625" style="3"/>
    <col min="15857" max="15857" width="40.7109375" style="3" customWidth="1"/>
    <col min="15858" max="15858" width="17.5703125" style="3" customWidth="1"/>
    <col min="15859" max="15859" width="15.42578125" style="3" customWidth="1"/>
    <col min="15860" max="16112" width="9.140625" style="3"/>
    <col min="16113" max="16113" width="40.7109375" style="3" customWidth="1"/>
    <col min="16114" max="16114" width="17.5703125" style="3" customWidth="1"/>
    <col min="16115" max="16115" width="15.42578125" style="3" customWidth="1"/>
    <col min="16116" max="16376" width="9.140625" style="3"/>
    <col min="16377" max="16381" width="9.140625" style="3" customWidth="1"/>
    <col min="16382" max="16384" width="9.140625" style="3"/>
  </cols>
  <sheetData>
    <row r="1" spans="1:5" x14ac:dyDescent="0.25">
      <c r="A1" s="1"/>
      <c r="B1" s="15" t="s">
        <v>17</v>
      </c>
      <c r="C1" s="3"/>
      <c r="D1" s="15" t="s">
        <v>18</v>
      </c>
    </row>
    <row r="2" spans="1:5" x14ac:dyDescent="0.25">
      <c r="A2" s="2"/>
      <c r="B2" s="16"/>
      <c r="C2" s="3"/>
      <c r="D2" s="16"/>
    </row>
    <row r="3" spans="1:5" x14ac:dyDescent="0.25">
      <c r="A3" s="2" t="s">
        <v>9</v>
      </c>
      <c r="B3" s="16">
        <v>456</v>
      </c>
      <c r="C3" s="3"/>
      <c r="D3" s="16">
        <v>467</v>
      </c>
    </row>
    <row r="4" spans="1:5" x14ac:dyDescent="0.25">
      <c r="A4" s="1"/>
      <c r="B4" s="16"/>
      <c r="C4" s="3"/>
      <c r="D4" s="16"/>
    </row>
    <row r="5" spans="1:5" x14ac:dyDescent="0.25">
      <c r="A5" s="2" t="s">
        <v>2</v>
      </c>
      <c r="B5" s="16">
        <v>13</v>
      </c>
      <c r="C5" s="8" t="s">
        <v>15</v>
      </c>
      <c r="D5" s="16">
        <v>13.5</v>
      </c>
      <c r="E5" s="8" t="s">
        <v>15</v>
      </c>
    </row>
    <row r="6" spans="1:5" x14ac:dyDescent="0.25">
      <c r="A6" s="1"/>
      <c r="B6" s="16"/>
      <c r="C6" s="8"/>
      <c r="D6" s="16"/>
    </row>
    <row r="7" spans="1:5" x14ac:dyDescent="0.25">
      <c r="A7" s="3" t="s">
        <v>4</v>
      </c>
      <c r="B7" s="16">
        <f>SUM(B3:B6)</f>
        <v>469</v>
      </c>
      <c r="C7" s="8"/>
      <c r="D7" s="16">
        <f>SUM(D3:D6)</f>
        <v>480.5</v>
      </c>
    </row>
    <row r="8" spans="1:5" x14ac:dyDescent="0.25">
      <c r="A8" s="2"/>
      <c r="C8" s="8"/>
    </row>
    <row r="9" spans="1:5" x14ac:dyDescent="0.25">
      <c r="A9" s="2" t="s">
        <v>3</v>
      </c>
      <c r="B9" s="5">
        <v>10760.51</v>
      </c>
      <c r="C9" s="10"/>
      <c r="D9" s="5">
        <v>10692.99</v>
      </c>
    </row>
    <row r="10" spans="1:5" x14ac:dyDescent="0.25">
      <c r="A10" s="2"/>
      <c r="C10" s="8"/>
    </row>
    <row r="11" spans="1:5" x14ac:dyDescent="0.25">
      <c r="A11" s="2" t="s">
        <v>5</v>
      </c>
      <c r="B11" s="18">
        <f t="shared" ref="B11" si="0">SUM(B9*B7)</f>
        <v>5046679.1900000004</v>
      </c>
      <c r="C11" s="13"/>
      <c r="D11" s="18">
        <f t="shared" ref="D11" si="1">SUM(D9*D7)</f>
        <v>5137981.6950000003</v>
      </c>
    </row>
    <row r="12" spans="1:5" x14ac:dyDescent="0.25">
      <c r="A12" s="2"/>
      <c r="C12" s="8"/>
    </row>
    <row r="13" spans="1:5" x14ac:dyDescent="0.25">
      <c r="A13" s="2" t="s">
        <v>6</v>
      </c>
      <c r="B13" s="3">
        <v>0</v>
      </c>
      <c r="C13" s="8"/>
      <c r="D13" s="3">
        <v>0</v>
      </c>
    </row>
    <row r="14" spans="1:5" x14ac:dyDescent="0.25">
      <c r="A14" s="2"/>
      <c r="C14" s="8"/>
    </row>
    <row r="15" spans="1:5" x14ac:dyDescent="0.25">
      <c r="A15" s="2" t="s">
        <v>7</v>
      </c>
      <c r="B15" s="5">
        <v>8685.44</v>
      </c>
      <c r="C15" s="3"/>
      <c r="D15" s="5">
        <v>8685.44</v>
      </c>
      <c r="E15" s="14"/>
    </row>
    <row r="16" spans="1:5" x14ac:dyDescent="0.25">
      <c r="A16" s="2"/>
      <c r="B16" s="5"/>
      <c r="C16" s="3"/>
      <c r="D16" s="5"/>
    </row>
    <row r="17" spans="1:4" x14ac:dyDescent="0.25">
      <c r="A17" s="2" t="s">
        <v>16</v>
      </c>
      <c r="B17" s="19">
        <v>0</v>
      </c>
      <c r="C17" s="6"/>
      <c r="D17" s="19">
        <v>0</v>
      </c>
    </row>
    <row r="18" spans="1:4" x14ac:dyDescent="0.25">
      <c r="A18" s="2"/>
      <c r="B18" s="5"/>
      <c r="C18" s="3"/>
      <c r="D18" s="5"/>
    </row>
    <row r="19" spans="1:4" x14ac:dyDescent="0.25">
      <c r="A19" s="2" t="s">
        <v>8</v>
      </c>
      <c r="B19" s="19">
        <v>5046679.1900000004</v>
      </c>
      <c r="C19" s="6"/>
      <c r="D19" s="19">
        <f>SUM(D11+D17)</f>
        <v>5137981.6950000003</v>
      </c>
    </row>
    <row r="20" spans="1:4" x14ac:dyDescent="0.25">
      <c r="A20" s="2"/>
      <c r="B20" s="5"/>
      <c r="C20" s="3"/>
      <c r="D20" s="5"/>
    </row>
    <row r="21" spans="1:4" x14ac:dyDescent="0.25">
      <c r="A21" s="2" t="s">
        <v>14</v>
      </c>
      <c r="B21" s="5">
        <v>57800</v>
      </c>
      <c r="C21" s="3"/>
      <c r="D21" s="5">
        <v>57800</v>
      </c>
    </row>
    <row r="22" spans="1:4" x14ac:dyDescent="0.25">
      <c r="A22" s="2"/>
      <c r="B22" s="5"/>
      <c r="C22" s="3"/>
      <c r="D22" s="5"/>
    </row>
    <row r="23" spans="1:4" x14ac:dyDescent="0.25">
      <c r="A23" s="2" t="s">
        <v>0</v>
      </c>
      <c r="B23" s="17">
        <v>10000</v>
      </c>
      <c r="C23" s="3"/>
      <c r="D23" s="17">
        <v>10000</v>
      </c>
    </row>
    <row r="24" spans="1:4" x14ac:dyDescent="0.25">
      <c r="A24" s="2"/>
      <c r="B24" s="5"/>
      <c r="C24" s="3"/>
      <c r="D24" s="5"/>
    </row>
    <row r="25" spans="1:4" ht="15.75" customHeight="1" x14ac:dyDescent="0.25">
      <c r="A25" s="1" t="s">
        <v>1</v>
      </c>
      <c r="B25" s="19">
        <f>SUM(B19:B24)</f>
        <v>5114479.1900000004</v>
      </c>
      <c r="C25" s="3"/>
      <c r="D25" s="19">
        <f>SUM(D19:D24)</f>
        <v>5205781.6950000003</v>
      </c>
    </row>
    <row r="26" spans="1:4" ht="15.75" customHeight="1" x14ac:dyDescent="0.25">
      <c r="A26" s="1"/>
      <c r="B26" s="5"/>
      <c r="C26" s="3"/>
      <c r="D26" s="5"/>
    </row>
    <row r="27" spans="1:4" x14ac:dyDescent="0.25">
      <c r="B27" s="5"/>
      <c r="C27" s="3"/>
      <c r="D27" s="5"/>
    </row>
    <row r="28" spans="1:4" x14ac:dyDescent="0.25">
      <c r="A28" s="6" t="s">
        <v>13</v>
      </c>
      <c r="B28" s="5"/>
      <c r="C28" s="3"/>
      <c r="D28" s="5"/>
    </row>
    <row r="29" spans="1:4" x14ac:dyDescent="0.25">
      <c r="B29" s="5"/>
      <c r="C29" s="3"/>
      <c r="D29" s="5"/>
    </row>
    <row r="30" spans="1:4" x14ac:dyDescent="0.25">
      <c r="A30" s="3" t="s">
        <v>10</v>
      </c>
      <c r="B30" s="5">
        <v>926702.82</v>
      </c>
      <c r="C30" s="3"/>
      <c r="D30" s="5">
        <v>906768.85</v>
      </c>
    </row>
    <row r="31" spans="1:4" x14ac:dyDescent="0.25">
      <c r="B31" s="5"/>
      <c r="C31" s="3"/>
      <c r="D31" s="5"/>
    </row>
    <row r="32" spans="1:4" x14ac:dyDescent="0.25">
      <c r="A32" s="3" t="s">
        <v>11</v>
      </c>
      <c r="B32" s="5">
        <v>73558.55</v>
      </c>
      <c r="C32" s="3"/>
      <c r="D32" s="5">
        <v>87248.84</v>
      </c>
    </row>
    <row r="33" spans="1:6" x14ac:dyDescent="0.25">
      <c r="B33" s="5"/>
      <c r="C33" s="3"/>
      <c r="D33" s="5"/>
    </row>
    <row r="34" spans="1:6" x14ac:dyDescent="0.25">
      <c r="A34" s="3" t="s">
        <v>12</v>
      </c>
      <c r="B34" s="17">
        <v>4114217.82</v>
      </c>
      <c r="C34" s="3"/>
      <c r="D34" s="17">
        <v>4211764.01</v>
      </c>
    </row>
    <row r="35" spans="1:6" x14ac:dyDescent="0.25">
      <c r="B35" s="5"/>
      <c r="C35" s="11"/>
      <c r="D35" s="5"/>
    </row>
    <row r="36" spans="1:6" x14ac:dyDescent="0.25">
      <c r="B36" s="19">
        <f>SUM(B30:B35)</f>
        <v>5114479.1899999995</v>
      </c>
      <c r="C36" s="12"/>
      <c r="D36" s="19">
        <f>SUM(D30:D35)</f>
        <v>5205781.6999999993</v>
      </c>
      <c r="F36" s="5"/>
    </row>
    <row r="37" spans="1:6" x14ac:dyDescent="0.25">
      <c r="A37" s="2"/>
      <c r="B37" s="9"/>
    </row>
    <row r="38" spans="1:6" x14ac:dyDescent="0.25">
      <c r="A38" s="2"/>
      <c r="B38" s="9"/>
      <c r="C38" s="5"/>
      <c r="D38" s="13"/>
    </row>
    <row r="39" spans="1:6" x14ac:dyDescent="0.25">
      <c r="A39" s="2"/>
      <c r="B39" s="9"/>
      <c r="D39" s="13"/>
    </row>
    <row r="40" spans="1:6" x14ac:dyDescent="0.25">
      <c r="A40" s="1"/>
    </row>
    <row r="41" spans="1:6" x14ac:dyDescent="0.25">
      <c r="A41" s="1"/>
      <c r="C41" s="7"/>
    </row>
    <row r="42" spans="1:6" x14ac:dyDescent="0.25">
      <c r="A42" s="1"/>
    </row>
    <row r="43" spans="1:6" x14ac:dyDescent="0.25">
      <c r="A43" s="2"/>
    </row>
    <row r="45" spans="1:6" x14ac:dyDescent="0.25">
      <c r="A45" s="2"/>
    </row>
    <row r="46" spans="1:6" x14ac:dyDescent="0.25">
      <c r="A46" s="2"/>
    </row>
    <row r="47" spans="1:6" x14ac:dyDescent="0.25">
      <c r="A47" s="2"/>
    </row>
    <row r="48" spans="1:6" x14ac:dyDescent="0.25">
      <c r="A48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5" spans="1:1" x14ac:dyDescent="0.25">
      <c r="A55" s="6"/>
    </row>
  </sheetData>
  <printOptions horizontalCentered="1"/>
  <pageMargins left="0.2" right="0.2" top="1" bottom="0.75" header="0.3" footer="0.3"/>
  <pageSetup orientation="portrait" r:id="rId1"/>
  <headerFooter differentOddEven="1">
    <oddHeader>&amp;C&amp;"Times New Roman,Bold"&amp;14
FY23 January Budget Overview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2023-02-01T22:48:04Z</dcterms:modified>
</cp:coreProperties>
</file>